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ársonyvirág vetőmag" sheetId="1" r:id="rId1"/>
  </sheets>
  <definedNames/>
  <calcPr fullCalcOnLoad="1"/>
</workbook>
</file>

<file path=xl/comments1.xml><?xml version="1.0" encoding="utf-8"?>
<comments xmlns="http://schemas.openxmlformats.org/spreadsheetml/2006/main">
  <authors>
    <author>Szerző</author>
    <author>FZS</author>
  </authors>
  <commentList>
    <comment ref="B1" authorId="0">
      <text>
        <r>
          <rPr>
            <b/>
            <sz val="10"/>
            <rFont val="Tahoma"/>
            <family val="2"/>
          </rPr>
          <t>Egérrel a cellára mutatva a fotó nagyobb méretben is megtekinthető.</t>
        </r>
      </text>
    </comment>
    <comment ref="D1" authorId="0">
      <text>
        <r>
          <rPr>
            <b/>
            <sz val="10"/>
            <rFont val="Tahoma"/>
            <family val="2"/>
          </rPr>
          <t>Mintavétel időpontjában, a mintavétel helyén feltüntetett ár alapján meghatározva.</t>
        </r>
      </text>
    </comment>
    <comment ref="I1" authorId="0">
      <text>
        <r>
          <rPr>
            <b/>
            <sz val="10"/>
            <rFont val="Tahoma"/>
            <family val="2"/>
          </rPr>
          <t>K: kiszerelő</t>
        </r>
      </text>
    </comment>
    <comment ref="X4" authorId="0">
      <text>
        <r>
          <rPr>
            <b/>
            <sz val="10"/>
            <rFont val="Tahoma"/>
            <family val="2"/>
          </rPr>
          <t>Több tasak vizsgálata során kapott minimum és maximum értékeket feltüntetve.</t>
        </r>
      </text>
    </comment>
    <comment ref="B6" authorId="1">
      <text>
        <r>
          <rPr>
            <sz val="9"/>
            <rFont val="Segoe UI"/>
            <family val="0"/>
          </rPr>
          <t xml:space="preserve">
</t>
        </r>
      </text>
    </comment>
    <comment ref="B8" authorId="1">
      <text>
        <r>
          <rPr>
            <sz val="9"/>
            <rFont val="Segoe UI"/>
            <family val="2"/>
          </rPr>
          <t xml:space="preserve">
</t>
        </r>
      </text>
    </comment>
    <comment ref="B7" authorId="1">
      <text>
        <r>
          <t/>
        </r>
      </text>
    </comment>
    <comment ref="B9" authorId="1">
      <text>
        <r>
          <rPr>
            <sz val="9"/>
            <rFont val="Segoe UI"/>
            <family val="2"/>
          </rPr>
          <t xml:space="preserve">
</t>
        </r>
      </text>
    </comment>
    <comment ref="B10" authorId="1">
      <text>
        <r>
          <rPr>
            <sz val="9"/>
            <rFont val="Segoe UI"/>
            <family val="2"/>
          </rPr>
          <t xml:space="preserve">
</t>
        </r>
      </text>
    </comment>
    <comment ref="B11" authorId="1">
      <text>
        <r>
          <rPr>
            <sz val="9"/>
            <rFont val="Segoe UI"/>
            <family val="2"/>
          </rPr>
          <t xml:space="preserve">
</t>
        </r>
      </text>
    </comment>
    <comment ref="B12" authorId="1">
      <text>
        <r>
          <rPr>
            <sz val="9"/>
            <rFont val="Segoe UI"/>
            <family val="2"/>
          </rPr>
          <t xml:space="preserve">
</t>
        </r>
      </text>
    </comment>
    <comment ref="B13" authorId="1">
      <text>
        <r>
          <rPr>
            <sz val="9"/>
            <rFont val="Segoe UI"/>
            <family val="2"/>
          </rPr>
          <t xml:space="preserve">
</t>
        </r>
      </text>
    </comment>
    <comment ref="B14" authorId="1">
      <text>
        <r>
          <t/>
        </r>
      </text>
    </comment>
    <comment ref="B15" authorId="1">
      <text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<sst xmlns="http://schemas.openxmlformats.org/spreadsheetml/2006/main" count="126" uniqueCount="80">
  <si>
    <t>KEDVELTSÉGI RANGSOR</t>
  </si>
  <si>
    <t>TERMÉK FOTÓ*</t>
  </si>
  <si>
    <t>TERMÉK NEVE</t>
  </si>
  <si>
    <t>TÖMEG
(g)</t>
  </si>
  <si>
    <t>SZÍN</t>
  </si>
  <si>
    <t>TASAKON FELTÜNTETETT FAJMEGNEVEZÉS</t>
  </si>
  <si>
    <t>TASAKON FELTÜNTETETT MAGSZÁM
(db)</t>
  </si>
  <si>
    <t>AZONOSÍTÓ SZÁM/LOT</t>
  </si>
  <si>
    <t>LEJÁRATI IDŐ</t>
  </si>
  <si>
    <t>KEDVELTSÉGI VIZSGÁLAT</t>
  </si>
  <si>
    <t>HATÓSÁGI LABORATÓRIUMI VIZSGÁLAT</t>
  </si>
  <si>
    <t>CSOMAGOLÁS</t>
  </si>
  <si>
    <t>VETŐMAG</t>
  </si>
  <si>
    <t>ÖSSZESÍTETT PONTSZÁM</t>
  </si>
  <si>
    <t>CSÍRÁZÓKÉPESSÉG</t>
  </si>
  <si>
    <t>TÉNYLEGES MAG DARABSZÁM 
(db)</t>
  </si>
  <si>
    <t>TISZTASÁG
(%)</t>
  </si>
  <si>
    <t>IDEGENMAG-TARTALOM
(db/tasak)</t>
  </si>
  <si>
    <t>GMO TARTALOM</t>
  </si>
  <si>
    <t>CSOMAGOLÓANYAG</t>
  </si>
  <si>
    <t>CSOMAGOLÁSON FELTÜNTETT INFORMÁCIÓK</t>
  </si>
  <si>
    <t>FELHASZNÁLÁSI UTASÍTÁS, PIKTOGRAMOK</t>
  </si>
  <si>
    <t>TECHNIKAI TISZTASÁG</t>
  </si>
  <si>
    <t>ÉP CSÍRANÖVÉNY
(%)</t>
  </si>
  <si>
    <t>ABNORMÁLIS CSÍRA MENNYISÉGE
(%)</t>
  </si>
  <si>
    <t>HOLT MAG MENNYISÉGE
(%)</t>
  </si>
  <si>
    <r>
      <rPr>
        <b/>
        <sz val="12"/>
        <color indexed="8"/>
        <rFont val="Calibri"/>
        <family val="2"/>
      </rPr>
      <t>Kertimag RÉDE</t>
    </r>
    <r>
      <rPr>
        <sz val="12"/>
        <color indexed="8"/>
        <rFont val="Calibri"/>
        <family val="2"/>
      </rPr>
      <t xml:space="preserve">
Bársonyvirág</t>
    </r>
  </si>
  <si>
    <t>Színkeverék</t>
  </si>
  <si>
    <t>Tagetes patula nana</t>
  </si>
  <si>
    <t>A tasakon nem került feltüntetésre.</t>
  </si>
  <si>
    <t>K: Rédei Kertimag Vetőmagkereskedelmi Zrt.
H-2886 Réde, Lesalja major</t>
  </si>
  <si>
    <t>DE-74848</t>
  </si>
  <si>
    <t>Hermes Általános Fogyasztási és Értékesítő Szövetkezet
1131 Budapest, Béke u. 135</t>
  </si>
  <si>
    <t>_</t>
  </si>
  <si>
    <t>nem tartalmaz</t>
  </si>
  <si>
    <r>
      <t xml:space="preserve">MoravoSeed
</t>
    </r>
    <r>
      <rPr>
        <sz val="12"/>
        <color indexed="8"/>
        <rFont val="Calibri"/>
        <family val="2"/>
      </rPr>
      <t>Bársonyvirág mix</t>
    </r>
  </si>
  <si>
    <t>Tagetes patula</t>
  </si>
  <si>
    <t>8-0051-69267-01</t>
  </si>
  <si>
    <t>Tesco Global Áruházak Zrt.
2040 Budaörs, Kinizsi út 1-3.</t>
  </si>
  <si>
    <t>0-3</t>
  </si>
  <si>
    <t>Bidens pilosa</t>
  </si>
  <si>
    <r>
      <rPr>
        <b/>
        <sz val="12"/>
        <color indexed="8"/>
        <rFont val="Calibri"/>
        <family val="2"/>
      </rPr>
      <t>Budapesti Kertimag</t>
    </r>
    <r>
      <rPr>
        <sz val="12"/>
        <color indexed="8"/>
        <rFont val="Calibri"/>
        <family val="2"/>
      </rPr>
      <t xml:space="preserve">
Törpe bársonyvirág</t>
    </r>
  </si>
  <si>
    <t>Bonita színkeverék</t>
  </si>
  <si>
    <t>K: Kertimag Trade Kft.
H-1223 Budapest, Dézsmaház u. 19.</t>
  </si>
  <si>
    <t>177740/7</t>
  </si>
  <si>
    <t>Auchan Magyarország Kft.
2040 Budaörs, Sport u. 2-4.</t>
  </si>
  <si>
    <t>0-2</t>
  </si>
  <si>
    <r>
      <t xml:space="preserve">Green Way
</t>
    </r>
    <r>
      <rPr>
        <sz val="12"/>
        <color indexed="8"/>
        <rFont val="Calibri"/>
        <family val="2"/>
      </rPr>
      <t>Bársonyvirág</t>
    </r>
  </si>
  <si>
    <t>K: GW-MAG Kft.
6449 Mélykút, Eötvös u. 10.</t>
  </si>
  <si>
    <t>2041B1</t>
  </si>
  <si>
    <t>NL-357868</t>
  </si>
  <si>
    <t>Calendula officinalis</t>
  </si>
  <si>
    <r>
      <rPr>
        <b/>
        <sz val="12"/>
        <color indexed="8"/>
        <rFont val="Calibri"/>
        <family val="2"/>
      </rPr>
      <t>Kertimag RÉDE</t>
    </r>
    <r>
      <rPr>
        <sz val="12"/>
        <color indexed="8"/>
        <rFont val="Calibri"/>
        <family val="2"/>
      </rPr>
      <t xml:space="preserve">
Kisvirágú Bársonyvirág</t>
    </r>
  </si>
  <si>
    <t>NL-170670.46</t>
  </si>
  <si>
    <r>
      <rPr>
        <b/>
        <sz val="12"/>
        <color indexed="8"/>
        <rFont val="Calibri"/>
        <family val="2"/>
      </rPr>
      <t>Garafarm</t>
    </r>
    <r>
      <rPr>
        <sz val="12"/>
        <color indexed="8"/>
        <rFont val="Calibri"/>
        <family val="2"/>
      </rPr>
      <t xml:space="preserve">
Bársonyvirág törpe</t>
    </r>
  </si>
  <si>
    <t>K: Garafarm Kft.
H-6500 Baja, Platánfa u. 34/C</t>
  </si>
  <si>
    <t>B47850/353665</t>
  </si>
  <si>
    <t>0-1</t>
  </si>
  <si>
    <r>
      <rPr>
        <b/>
        <sz val="12"/>
        <color indexed="8"/>
        <rFont val="Calibri"/>
        <family val="2"/>
      </rPr>
      <t>Kiepenkerl</t>
    </r>
    <r>
      <rPr>
        <sz val="12"/>
        <color indexed="8"/>
        <rFont val="Calibri"/>
        <family val="2"/>
      </rPr>
      <t xml:space="preserve">
Bonita Mix Bársonyvirág</t>
    </r>
  </si>
  <si>
    <t>kb. 40 növényre elegendő</t>
  </si>
  <si>
    <t>DE05-560
P1Z</t>
  </si>
  <si>
    <t>Oázis Kertészeti Kft.
1101 Budapest, Kőbányai út 47.</t>
  </si>
  <si>
    <t>0-4</t>
  </si>
  <si>
    <t>Echinochloa crus-galli
Chenopodium album
Setaria viridis
Festuca sp.</t>
  </si>
  <si>
    <t>K: Mg. Falker GBBR
2711, Tápiószentmárton</t>
  </si>
  <si>
    <t>DE-74848
L90700</t>
  </si>
  <si>
    <t>Echinochloa crus-galli
Elymus repens</t>
  </si>
  <si>
    <r>
      <t xml:space="preserve">Nostalgie
</t>
    </r>
    <r>
      <rPr>
        <sz val="12"/>
        <color indexed="8"/>
        <rFont val="Calibri"/>
        <family val="2"/>
      </rPr>
      <t>Mix Bársonyvirág</t>
    </r>
  </si>
  <si>
    <t>K: NOHEL GARDEN a. s.
Budínek 86, 263 01 Dobrís</t>
  </si>
  <si>
    <t>9-0051-69101-01</t>
  </si>
  <si>
    <t>OBI Hungary Retail Kft.
1097 Budapest, Könyves Kálmán krt. 12-14.</t>
  </si>
  <si>
    <t>0-6</t>
  </si>
  <si>
    <t>* Egérrel a cellára mutatva további információ jelenik meg.</t>
  </si>
  <si>
    <t>ÁR*
(Ft/tasak)</t>
  </si>
  <si>
    <t>K: MORAVOSEED CZ. a.s.
Muslov 1701/4, Mikulov 692 01, Czech Republic</t>
  </si>
  <si>
    <t>K: Kiepenkerl</t>
  </si>
  <si>
    <t>TASAKON FELTÜNTETETT KISZERELŐ*</t>
  </si>
  <si>
    <r>
      <rPr>
        <b/>
        <sz val="12"/>
        <color indexed="8"/>
        <rFont val="Calibri"/>
        <family val="2"/>
      </rPr>
      <t>Hermes Mag Kft.</t>
    </r>
    <r>
      <rPr>
        <sz val="12"/>
        <color indexed="8"/>
        <rFont val="Calibri"/>
        <family val="2"/>
      </rPr>
      <t xml:space="preserve">
Bársonyvirág</t>
    </r>
  </si>
  <si>
    <r>
      <rPr>
        <b/>
        <sz val="12"/>
        <color indexed="8"/>
        <rFont val="Calibri"/>
        <family val="2"/>
      </rPr>
      <t>Kertimag RÉDE</t>
    </r>
    <r>
      <rPr>
        <sz val="12"/>
        <color indexed="8"/>
        <rFont val="Calibri"/>
        <family val="2"/>
      </rPr>
      <t xml:space="preserve">
KertDoktor
Bársonyvirág</t>
    </r>
  </si>
  <si>
    <t>HATÓSÁGI MINTAVÉTEL HELYE,
ELLENŐRZÖTT SZÉKHELYE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</si>
</sst>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Tahoma"/>
      <family val="2"/>
    </font>
    <font>
      <sz val="12"/>
      <color indexed="8"/>
      <name val="Calibri"/>
      <family val="2"/>
    </font>
    <font>
      <sz val="9"/>
      <name val="Segoe UI"/>
      <family val="0"/>
    </font>
    <font>
      <b/>
      <sz val="9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dotted"/>
      <right style="medium"/>
      <top/>
      <bottom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dotted"/>
      <right>
        <color indexed="63"/>
      </right>
      <top style="double"/>
      <bottom style="dotted"/>
    </border>
    <border>
      <left style="dotted"/>
      <right style="medium"/>
      <top style="double"/>
      <bottom/>
    </border>
    <border>
      <left>
        <color indexed="63"/>
      </left>
      <right style="dotted"/>
      <top style="double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54" applyFill="1" applyAlignment="1">
      <alignment horizontal="center" vertical="center" wrapText="1"/>
      <protection/>
    </xf>
    <xf numFmtId="0" fontId="0" fillId="0" borderId="0" xfId="54" applyFill="1" applyBorder="1" applyAlignment="1">
      <alignment horizontal="center" vertical="center" wrapText="1"/>
      <protection/>
    </xf>
    <xf numFmtId="0" fontId="41" fillId="4" borderId="0" xfId="54" applyFont="1" applyFill="1" applyBorder="1" applyAlignment="1">
      <alignment horizontal="center" vertical="center" wrapText="1"/>
      <protection/>
    </xf>
    <xf numFmtId="0" fontId="42" fillId="4" borderId="0" xfId="54" applyFont="1" applyFill="1" applyBorder="1" applyAlignment="1">
      <alignment horizontal="center" vertical="center" wrapText="1"/>
      <protection/>
    </xf>
    <xf numFmtId="0" fontId="4" fillId="4" borderId="0" xfId="54" applyFont="1" applyFill="1" applyBorder="1" applyAlignment="1">
      <alignment horizontal="center" vertical="center" wrapText="1"/>
      <protection/>
    </xf>
    <xf numFmtId="14" fontId="42" fillId="4" borderId="0" xfId="54" applyNumberFormat="1" applyFont="1" applyFill="1" applyBorder="1" applyAlignment="1">
      <alignment horizontal="center" vertical="center" wrapText="1"/>
      <protection/>
    </xf>
    <xf numFmtId="2" fontId="42" fillId="4" borderId="10" xfId="0" applyNumberFormat="1" applyFont="1" applyFill="1" applyBorder="1" applyAlignment="1">
      <alignment horizontal="center" vertical="center" wrapText="1"/>
    </xf>
    <xf numFmtId="2" fontId="42" fillId="4" borderId="0" xfId="0" applyNumberFormat="1" applyFont="1" applyFill="1" applyBorder="1" applyAlignment="1">
      <alignment horizontal="center" vertical="center" wrapText="1"/>
    </xf>
    <xf numFmtId="172" fontId="42" fillId="4" borderId="11" xfId="54" applyNumberFormat="1" applyFont="1" applyFill="1" applyBorder="1" applyAlignment="1">
      <alignment horizontal="center" vertical="center" wrapText="1"/>
      <protection/>
    </xf>
    <xf numFmtId="2" fontId="42" fillId="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42" fillId="4" borderId="12" xfId="0" applyFont="1" applyFill="1" applyBorder="1" applyAlignment="1">
      <alignment horizontal="center" vertical="center"/>
    </xf>
    <xf numFmtId="0" fontId="42" fillId="4" borderId="13" xfId="0" applyFont="1" applyFill="1" applyBorder="1" applyAlignment="1">
      <alignment horizontal="center" vertical="center"/>
    </xf>
    <xf numFmtId="0" fontId="42" fillId="4" borderId="11" xfId="54" applyFont="1" applyFill="1" applyBorder="1" applyAlignment="1">
      <alignment horizontal="center" vertical="center" wrapText="1"/>
      <protection/>
    </xf>
    <xf numFmtId="0" fontId="37" fillId="0" borderId="14" xfId="54" applyFont="1" applyFill="1" applyBorder="1" applyAlignment="1">
      <alignment horizontal="left" vertical="top" wrapText="1"/>
      <protection/>
    </xf>
    <xf numFmtId="0" fontId="37" fillId="0" borderId="15" xfId="54" applyFont="1" applyFill="1" applyBorder="1" applyAlignment="1">
      <alignment horizontal="left" vertical="top" wrapText="1"/>
      <protection/>
    </xf>
    <xf numFmtId="0" fontId="4" fillId="4" borderId="0" xfId="54" applyFont="1" applyFill="1" applyBorder="1" applyAlignment="1">
      <alignment horizontal="center" vertical="center" wrapText="1"/>
      <protection/>
    </xf>
    <xf numFmtId="0" fontId="37" fillId="12" borderId="0" xfId="54" applyFont="1" applyFill="1" applyBorder="1" applyAlignment="1">
      <alignment horizontal="center" vertical="center" wrapText="1"/>
      <protection/>
    </xf>
    <xf numFmtId="14" fontId="37" fillId="12" borderId="0" xfId="54" applyNumberFormat="1" applyFont="1" applyFill="1" applyBorder="1" applyAlignment="1">
      <alignment horizontal="center" vertical="center" wrapText="1"/>
      <protection/>
    </xf>
    <xf numFmtId="0" fontId="43" fillId="12" borderId="10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16" xfId="0" applyFont="1" applyFill="1" applyBorder="1" applyAlignment="1">
      <alignment horizontal="center" vertical="center"/>
    </xf>
    <xf numFmtId="0" fontId="43" fillId="12" borderId="17" xfId="0" applyFont="1" applyFill="1" applyBorder="1" applyAlignment="1">
      <alignment horizontal="center" vertical="center"/>
    </xf>
    <xf numFmtId="0" fontId="43" fillId="12" borderId="18" xfId="0" applyFont="1" applyFill="1" applyBorder="1" applyAlignment="1">
      <alignment horizontal="center" vertical="center"/>
    </xf>
    <xf numFmtId="0" fontId="43" fillId="12" borderId="19" xfId="0" applyFont="1" applyFill="1" applyBorder="1" applyAlignment="1">
      <alignment horizontal="center" vertical="center"/>
    </xf>
    <xf numFmtId="0" fontId="44" fillId="12" borderId="20" xfId="54" applyFont="1" applyFill="1" applyBorder="1" applyAlignment="1">
      <alignment horizontal="center" vertical="center" wrapText="1"/>
      <protection/>
    </xf>
    <xf numFmtId="0" fontId="44" fillId="12" borderId="21" xfId="54" applyFont="1" applyFill="1" applyBorder="1" applyAlignment="1">
      <alignment horizontal="center" vertical="center" wrapText="1"/>
      <protection/>
    </xf>
    <xf numFmtId="0" fontId="44" fillId="12" borderId="22" xfId="54" applyFont="1" applyFill="1" applyBorder="1" applyAlignment="1">
      <alignment horizontal="center" vertical="center" wrapText="1"/>
      <protection/>
    </xf>
    <xf numFmtId="0" fontId="37" fillId="12" borderId="23" xfId="0" applyFont="1" applyFill="1" applyBorder="1" applyAlignment="1">
      <alignment horizontal="center" vertical="center" wrapText="1"/>
    </xf>
    <xf numFmtId="0" fontId="44" fillId="12" borderId="20" xfId="0" applyFont="1" applyFill="1" applyBorder="1" applyAlignment="1">
      <alignment horizontal="center" vertical="center"/>
    </xf>
    <xf numFmtId="0" fontId="44" fillId="12" borderId="21" xfId="0" applyFont="1" applyFill="1" applyBorder="1" applyAlignment="1">
      <alignment horizontal="center" vertical="center"/>
    </xf>
    <xf numFmtId="0" fontId="44" fillId="12" borderId="24" xfId="0" applyFont="1" applyFill="1" applyBorder="1" applyAlignment="1">
      <alignment horizontal="center" vertical="center"/>
    </xf>
    <xf numFmtId="0" fontId="37" fillId="12" borderId="25" xfId="0" applyFont="1" applyFill="1" applyBorder="1" applyAlignment="1">
      <alignment horizontal="center" vertical="center" wrapText="1"/>
    </xf>
    <xf numFmtId="0" fontId="37" fillId="12" borderId="26" xfId="54" applyFont="1" applyFill="1" applyBorder="1" applyAlignment="1">
      <alignment horizontal="center" vertical="center" wrapText="1"/>
      <protection/>
    </xf>
    <xf numFmtId="0" fontId="37" fillId="12" borderId="27" xfId="54" applyFont="1" applyFill="1" applyBorder="1" applyAlignment="1">
      <alignment horizontal="center" vertical="center" wrapText="1"/>
      <protection/>
    </xf>
    <xf numFmtId="0" fontId="37" fillId="12" borderId="23" xfId="54" applyFont="1" applyFill="1" applyBorder="1" applyAlignment="1">
      <alignment horizontal="center" vertical="center" wrapText="1"/>
      <protection/>
    </xf>
    <xf numFmtId="0" fontId="37" fillId="12" borderId="10" xfId="0" applyFont="1" applyFill="1" applyBorder="1" applyAlignment="1">
      <alignment horizontal="center" vertical="center" wrapText="1"/>
    </xf>
    <xf numFmtId="0" fontId="37" fillId="12" borderId="0" xfId="0" applyFont="1" applyFill="1" applyBorder="1" applyAlignment="1">
      <alignment horizontal="center" vertical="center" wrapText="1"/>
    </xf>
    <xf numFmtId="0" fontId="37" fillId="12" borderId="11" xfId="0" applyFont="1" applyFill="1" applyBorder="1" applyAlignment="1">
      <alignment horizontal="center" vertical="center" wrapText="1"/>
    </xf>
    <xf numFmtId="0" fontId="37" fillId="12" borderId="28" xfId="54" applyFont="1" applyFill="1" applyBorder="1" applyAlignment="1">
      <alignment horizontal="center" vertical="center" wrapText="1"/>
      <protection/>
    </xf>
    <xf numFmtId="0" fontId="37" fillId="12" borderId="29" xfId="54" applyFont="1" applyFill="1" applyBorder="1" applyAlignment="1">
      <alignment horizontal="center" vertical="center" wrapText="1"/>
      <protection/>
    </xf>
    <xf numFmtId="0" fontId="37" fillId="12" borderId="0" xfId="0" applyFont="1" applyFill="1" applyBorder="1" applyAlignment="1">
      <alignment horizontal="center" vertical="center" wrapText="1"/>
    </xf>
    <xf numFmtId="0" fontId="37" fillId="12" borderId="12" xfId="54" applyFont="1" applyFill="1" applyBorder="1" applyAlignment="1">
      <alignment horizontal="center" vertical="center" wrapText="1"/>
      <protection/>
    </xf>
    <xf numFmtId="0" fontId="37" fillId="12" borderId="13" xfId="54" applyFont="1" applyFill="1" applyBorder="1" applyAlignment="1">
      <alignment horizontal="center" vertical="center" wrapText="1"/>
      <protection/>
    </xf>
    <xf numFmtId="0" fontId="37" fillId="12" borderId="11" xfId="54" applyFont="1" applyFill="1" applyBorder="1" applyAlignment="1">
      <alignment horizontal="center" vertical="center" wrapText="1"/>
      <protection/>
    </xf>
    <xf numFmtId="0" fontId="41" fillId="12" borderId="0" xfId="54" applyFont="1" applyFill="1" applyBorder="1" applyAlignment="1">
      <alignment horizontal="center" vertical="center" wrapText="1"/>
      <protection/>
    </xf>
    <xf numFmtId="0" fontId="42" fillId="12" borderId="0" xfId="54" applyFont="1" applyFill="1" applyBorder="1" applyAlignment="1">
      <alignment horizontal="center" vertical="center" wrapText="1"/>
      <protection/>
    </xf>
    <xf numFmtId="0" fontId="44" fillId="12" borderId="0" xfId="54" applyFont="1" applyFill="1" applyBorder="1" applyAlignment="1">
      <alignment horizontal="center" vertical="center" wrapText="1"/>
      <protection/>
    </xf>
    <xf numFmtId="14" fontId="42" fillId="12" borderId="0" xfId="54" applyNumberFormat="1" applyFont="1" applyFill="1" applyBorder="1" applyAlignment="1">
      <alignment horizontal="center" vertical="center" wrapText="1"/>
      <protection/>
    </xf>
    <xf numFmtId="2" fontId="42" fillId="12" borderId="10" xfId="0" applyNumberFormat="1" applyFont="1" applyFill="1" applyBorder="1" applyAlignment="1">
      <alignment horizontal="center" vertical="center" wrapText="1"/>
    </xf>
    <xf numFmtId="2" fontId="42" fillId="12" borderId="0" xfId="0" applyNumberFormat="1" applyFont="1" applyFill="1" applyBorder="1" applyAlignment="1">
      <alignment horizontal="center" vertical="center" wrapText="1"/>
    </xf>
    <xf numFmtId="172" fontId="42" fillId="12" borderId="11" xfId="54" applyNumberFormat="1" applyFont="1" applyFill="1" applyBorder="1" applyAlignment="1">
      <alignment horizontal="center" vertical="center" wrapText="1"/>
      <protection/>
    </xf>
    <xf numFmtId="0" fontId="42" fillId="12" borderId="0" xfId="0" applyFont="1" applyFill="1" applyAlignment="1">
      <alignment horizontal="center" vertical="center"/>
    </xf>
    <xf numFmtId="0" fontId="42" fillId="12" borderId="12" xfId="0" applyFont="1" applyFill="1" applyBorder="1" applyAlignment="1">
      <alignment horizontal="center" vertical="center"/>
    </xf>
    <xf numFmtId="0" fontId="42" fillId="12" borderId="13" xfId="0" applyFont="1" applyFill="1" applyBorder="1" applyAlignment="1">
      <alignment horizontal="center" vertical="center"/>
    </xf>
    <xf numFmtId="0" fontId="42" fillId="12" borderId="11" xfId="54" applyFont="1" applyFill="1" applyBorder="1" applyAlignment="1">
      <alignment horizontal="center" vertical="center" wrapText="1"/>
      <protection/>
    </xf>
    <xf numFmtId="0" fontId="0" fillId="0" borderId="10" xfId="54" applyFill="1" applyBorder="1" applyAlignment="1">
      <alignment horizontal="center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13.jpeg" /><Relationship Id="rId4" Type="http://schemas.openxmlformats.org/officeDocument/2006/relationships/image" Target="../media/image14.jpeg" /><Relationship Id="rId5" Type="http://schemas.openxmlformats.org/officeDocument/2006/relationships/image" Target="../media/image15.jpeg" /><Relationship Id="rId6" Type="http://schemas.openxmlformats.org/officeDocument/2006/relationships/image" Target="../media/image16.jpeg" /><Relationship Id="rId7" Type="http://schemas.openxmlformats.org/officeDocument/2006/relationships/image" Target="../media/image17.jpeg" /><Relationship Id="rId8" Type="http://schemas.openxmlformats.org/officeDocument/2006/relationships/image" Target="../media/image18.jpeg" /><Relationship Id="rId9" Type="http://schemas.openxmlformats.org/officeDocument/2006/relationships/image" Target="../media/image19.jpeg" /><Relationship Id="rId1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5</xdr:row>
      <xdr:rowOff>57150</xdr:rowOff>
    </xdr:from>
    <xdr:to>
      <xdr:col>1</xdr:col>
      <xdr:colOff>1362075</xdr:colOff>
      <xdr:row>5</xdr:row>
      <xdr:rowOff>1390650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714500"/>
          <a:ext cx="8858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6</xdr:row>
      <xdr:rowOff>85725</xdr:rowOff>
    </xdr:from>
    <xdr:to>
      <xdr:col>1</xdr:col>
      <xdr:colOff>1352550</xdr:colOff>
      <xdr:row>6</xdr:row>
      <xdr:rowOff>1409700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3171825"/>
          <a:ext cx="885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7</xdr:row>
      <xdr:rowOff>38100</xdr:rowOff>
    </xdr:from>
    <xdr:to>
      <xdr:col>1</xdr:col>
      <xdr:colOff>1362075</xdr:colOff>
      <xdr:row>7</xdr:row>
      <xdr:rowOff>1390650</xdr:rowOff>
    </xdr:to>
    <xdr:pic>
      <xdr:nvPicPr>
        <xdr:cNvPr id="3" name="Kép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9700" y="4552950"/>
          <a:ext cx="8858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8</xdr:row>
      <xdr:rowOff>66675</xdr:rowOff>
    </xdr:from>
    <xdr:to>
      <xdr:col>1</xdr:col>
      <xdr:colOff>1390650</xdr:colOff>
      <xdr:row>8</xdr:row>
      <xdr:rowOff>1419225</xdr:rowOff>
    </xdr:to>
    <xdr:pic>
      <xdr:nvPicPr>
        <xdr:cNvPr id="4" name="Kép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38275" y="6010275"/>
          <a:ext cx="8858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9</xdr:row>
      <xdr:rowOff>38100</xdr:rowOff>
    </xdr:from>
    <xdr:to>
      <xdr:col>1</xdr:col>
      <xdr:colOff>1390650</xdr:colOff>
      <xdr:row>9</xdr:row>
      <xdr:rowOff>1390650</xdr:rowOff>
    </xdr:to>
    <xdr:pic>
      <xdr:nvPicPr>
        <xdr:cNvPr id="5" name="Kép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8275" y="7410450"/>
          <a:ext cx="8858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10</xdr:row>
      <xdr:rowOff>38100</xdr:rowOff>
    </xdr:from>
    <xdr:to>
      <xdr:col>1</xdr:col>
      <xdr:colOff>1419225</xdr:colOff>
      <xdr:row>10</xdr:row>
      <xdr:rowOff>1400175</xdr:rowOff>
    </xdr:to>
    <xdr:pic>
      <xdr:nvPicPr>
        <xdr:cNvPr id="6" name="Kép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66850" y="8839200"/>
          <a:ext cx="8858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11</xdr:row>
      <xdr:rowOff>57150</xdr:rowOff>
    </xdr:from>
    <xdr:to>
      <xdr:col>1</xdr:col>
      <xdr:colOff>1409700</xdr:colOff>
      <xdr:row>11</xdr:row>
      <xdr:rowOff>1400175</xdr:rowOff>
    </xdr:to>
    <xdr:pic>
      <xdr:nvPicPr>
        <xdr:cNvPr id="7" name="Kép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47800" y="10287000"/>
          <a:ext cx="895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12</xdr:row>
      <xdr:rowOff>38100</xdr:rowOff>
    </xdr:from>
    <xdr:to>
      <xdr:col>1</xdr:col>
      <xdr:colOff>1390650</xdr:colOff>
      <xdr:row>12</xdr:row>
      <xdr:rowOff>1390650</xdr:rowOff>
    </xdr:to>
    <xdr:pic>
      <xdr:nvPicPr>
        <xdr:cNvPr id="8" name="Kép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38275" y="11696700"/>
          <a:ext cx="8858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57150</xdr:rowOff>
    </xdr:from>
    <xdr:to>
      <xdr:col>1</xdr:col>
      <xdr:colOff>1390650</xdr:colOff>
      <xdr:row>13</xdr:row>
      <xdr:rowOff>1381125</xdr:rowOff>
    </xdr:to>
    <xdr:pic>
      <xdr:nvPicPr>
        <xdr:cNvPr id="9" name="Kép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38275" y="13144500"/>
          <a:ext cx="885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14</xdr:row>
      <xdr:rowOff>57150</xdr:rowOff>
    </xdr:from>
    <xdr:to>
      <xdr:col>1</xdr:col>
      <xdr:colOff>1419225</xdr:colOff>
      <xdr:row>14</xdr:row>
      <xdr:rowOff>1381125</xdr:rowOff>
    </xdr:to>
    <xdr:pic>
      <xdr:nvPicPr>
        <xdr:cNvPr id="10" name="Kép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14573250"/>
          <a:ext cx="885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="40" zoomScaleNormal="40"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A5"/>
    </sheetView>
  </sheetViews>
  <sheetFormatPr defaultColWidth="14.00390625" defaultRowHeight="15"/>
  <cols>
    <col min="1" max="1" width="14.00390625" style="0" customWidth="1"/>
    <col min="2" max="2" width="27.8515625" style="0" customWidth="1"/>
    <col min="3" max="3" width="47.57421875" style="0" customWidth="1"/>
    <col min="4" max="4" width="26.7109375" style="0" customWidth="1"/>
    <col min="5" max="5" width="24.8515625" style="0" customWidth="1"/>
    <col min="6" max="6" width="27.7109375" style="0" customWidth="1"/>
    <col min="7" max="7" width="28.7109375" style="0" customWidth="1"/>
    <col min="8" max="8" width="40.421875" style="0" customWidth="1"/>
    <col min="9" max="9" width="50.140625" style="0" customWidth="1"/>
    <col min="10" max="10" width="28.7109375" style="0" customWidth="1"/>
    <col min="11" max="11" width="26.8515625" style="0" customWidth="1"/>
    <col min="12" max="12" width="59.140625" style="0" customWidth="1"/>
    <col min="13" max="17" width="22.7109375" style="0" customWidth="1"/>
    <col min="18" max="23" width="21.7109375" style="0" customWidth="1"/>
    <col min="24" max="24" width="13.7109375" style="0" customWidth="1"/>
    <col min="25" max="25" width="29.7109375" style="0" customWidth="1"/>
    <col min="26" max="26" width="21.7109375" style="0" customWidth="1"/>
    <col min="27" max="27" width="28.421875" style="0" customWidth="1"/>
  </cols>
  <sheetData>
    <row r="1" spans="1:26" s="1" customFormat="1" ht="15" customHeight="1">
      <c r="A1" s="18" t="s">
        <v>0</v>
      </c>
      <c r="B1" s="18" t="s">
        <v>1</v>
      </c>
      <c r="C1" s="18" t="s">
        <v>2</v>
      </c>
      <c r="D1" s="18" t="s">
        <v>73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76</v>
      </c>
      <c r="J1" s="18" t="s">
        <v>7</v>
      </c>
      <c r="K1" s="19" t="s">
        <v>8</v>
      </c>
      <c r="L1" s="18" t="s">
        <v>79</v>
      </c>
      <c r="M1" s="20" t="s">
        <v>9</v>
      </c>
      <c r="N1" s="21"/>
      <c r="O1" s="21"/>
      <c r="P1" s="21"/>
      <c r="Q1" s="22"/>
      <c r="R1" s="20" t="s">
        <v>10</v>
      </c>
      <c r="S1" s="21"/>
      <c r="T1" s="21"/>
      <c r="U1" s="21"/>
      <c r="V1" s="21"/>
      <c r="W1" s="21"/>
      <c r="X1" s="21"/>
      <c r="Y1" s="21"/>
      <c r="Z1" s="22"/>
    </row>
    <row r="2" spans="1:27" s="1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9"/>
      <c r="L2" s="18"/>
      <c r="M2" s="20"/>
      <c r="N2" s="21"/>
      <c r="O2" s="21"/>
      <c r="P2" s="21"/>
      <c r="Q2" s="22"/>
      <c r="R2" s="20"/>
      <c r="S2" s="21"/>
      <c r="T2" s="21"/>
      <c r="U2" s="21"/>
      <c r="V2" s="21"/>
      <c r="W2" s="21"/>
      <c r="X2" s="21"/>
      <c r="Y2" s="21"/>
      <c r="Z2" s="22"/>
      <c r="AA2" s="57"/>
    </row>
    <row r="3" spans="1:27" s="1" customFormat="1" ht="15.7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18"/>
      <c r="M3" s="23"/>
      <c r="N3" s="24"/>
      <c r="O3" s="24"/>
      <c r="P3" s="24"/>
      <c r="Q3" s="25"/>
      <c r="R3" s="23"/>
      <c r="S3" s="24"/>
      <c r="T3" s="24"/>
      <c r="U3" s="24"/>
      <c r="V3" s="24"/>
      <c r="W3" s="24"/>
      <c r="X3" s="24"/>
      <c r="Y3" s="24"/>
      <c r="Z3" s="25"/>
      <c r="AA3" s="57"/>
    </row>
    <row r="4" spans="1:27" s="1" customFormat="1" ht="34.5" customHeight="1" thickTop="1">
      <c r="A4" s="18"/>
      <c r="B4" s="18"/>
      <c r="C4" s="18"/>
      <c r="D4" s="18"/>
      <c r="E4" s="18"/>
      <c r="F4" s="18"/>
      <c r="G4" s="18"/>
      <c r="H4" s="18"/>
      <c r="I4" s="18"/>
      <c r="J4" s="18"/>
      <c r="K4" s="19"/>
      <c r="L4" s="18"/>
      <c r="M4" s="26" t="s">
        <v>11</v>
      </c>
      <c r="N4" s="27"/>
      <c r="O4" s="27"/>
      <c r="P4" s="28" t="s">
        <v>12</v>
      </c>
      <c r="Q4" s="29" t="s">
        <v>13</v>
      </c>
      <c r="R4" s="30" t="s">
        <v>14</v>
      </c>
      <c r="S4" s="31"/>
      <c r="T4" s="32"/>
      <c r="U4" s="33" t="s">
        <v>3</v>
      </c>
      <c r="V4" s="33" t="s">
        <v>15</v>
      </c>
      <c r="W4" s="33" t="s">
        <v>16</v>
      </c>
      <c r="X4" s="34" t="s">
        <v>17</v>
      </c>
      <c r="Y4" s="35"/>
      <c r="Z4" s="36" t="s">
        <v>18</v>
      </c>
      <c r="AA4" s="57"/>
    </row>
    <row r="5" spans="1:27" s="2" customFormat="1" ht="50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37" t="s">
        <v>19</v>
      </c>
      <c r="N5" s="38" t="s">
        <v>20</v>
      </c>
      <c r="O5" s="38" t="s">
        <v>21</v>
      </c>
      <c r="P5" s="38" t="s">
        <v>22</v>
      </c>
      <c r="Q5" s="39"/>
      <c r="R5" s="40" t="s">
        <v>23</v>
      </c>
      <c r="S5" s="41" t="s">
        <v>24</v>
      </c>
      <c r="T5" s="41" t="s">
        <v>25</v>
      </c>
      <c r="U5" s="42"/>
      <c r="V5" s="42"/>
      <c r="W5" s="42"/>
      <c r="X5" s="43"/>
      <c r="Y5" s="44"/>
      <c r="Z5" s="45"/>
      <c r="AA5" s="57"/>
    </row>
    <row r="6" spans="1:27" ht="112.5" customHeight="1">
      <c r="A6" s="3">
        <v>1</v>
      </c>
      <c r="B6" s="4"/>
      <c r="C6" s="5" t="s">
        <v>26</v>
      </c>
      <c r="D6" s="4">
        <v>330</v>
      </c>
      <c r="E6" s="4">
        <v>5</v>
      </c>
      <c r="F6" s="4" t="s">
        <v>27</v>
      </c>
      <c r="G6" s="4" t="s">
        <v>28</v>
      </c>
      <c r="H6" s="4" t="s">
        <v>29</v>
      </c>
      <c r="I6" s="4" t="s">
        <v>30</v>
      </c>
      <c r="J6" s="4" t="s">
        <v>31</v>
      </c>
      <c r="K6" s="6">
        <v>44561</v>
      </c>
      <c r="L6" s="4" t="s">
        <v>32</v>
      </c>
      <c r="M6" s="7">
        <v>10.472142857142858</v>
      </c>
      <c r="N6" s="8">
        <v>14.653333333333334</v>
      </c>
      <c r="O6" s="8">
        <v>10.01142857142857</v>
      </c>
      <c r="P6" s="8">
        <v>12.354285714285714</v>
      </c>
      <c r="Q6" s="9">
        <f aca="true" t="shared" si="0" ref="Q6:Q15">SUM(M6:P6)</f>
        <v>47.491190476190475</v>
      </c>
      <c r="R6" s="4">
        <v>84</v>
      </c>
      <c r="S6" s="4">
        <v>7</v>
      </c>
      <c r="T6" s="4">
        <v>9</v>
      </c>
      <c r="U6" s="10">
        <v>4.9</v>
      </c>
      <c r="V6" s="11">
        <v>2660</v>
      </c>
      <c r="W6" s="11">
        <v>91.4</v>
      </c>
      <c r="X6" s="12">
        <v>0</v>
      </c>
      <c r="Y6" s="13" t="s">
        <v>33</v>
      </c>
      <c r="Z6" s="14" t="s">
        <v>34</v>
      </c>
      <c r="AA6" s="57"/>
    </row>
    <row r="7" spans="1:27" ht="112.5" customHeight="1">
      <c r="A7" s="46">
        <v>2</v>
      </c>
      <c r="B7" s="47"/>
      <c r="C7" s="48" t="s">
        <v>35</v>
      </c>
      <c r="D7" s="47">
        <v>279</v>
      </c>
      <c r="E7" s="47">
        <v>0.8</v>
      </c>
      <c r="F7" s="47" t="s">
        <v>27</v>
      </c>
      <c r="G7" s="47" t="s">
        <v>36</v>
      </c>
      <c r="H7" s="47">
        <v>160</v>
      </c>
      <c r="I7" s="47" t="s">
        <v>74</v>
      </c>
      <c r="J7" s="47" t="s">
        <v>37</v>
      </c>
      <c r="K7" s="49">
        <v>44926</v>
      </c>
      <c r="L7" s="47" t="s">
        <v>38</v>
      </c>
      <c r="M7" s="50">
        <v>11.166428571428572</v>
      </c>
      <c r="N7" s="51">
        <v>13.606666666666666</v>
      </c>
      <c r="O7" s="51">
        <v>9.907142857142857</v>
      </c>
      <c r="P7" s="51">
        <v>11.762857142857142</v>
      </c>
      <c r="Q7" s="52">
        <f t="shared" si="0"/>
        <v>46.44309523809524</v>
      </c>
      <c r="R7" s="47">
        <v>85</v>
      </c>
      <c r="S7" s="47">
        <v>4</v>
      </c>
      <c r="T7" s="47">
        <v>11</v>
      </c>
      <c r="U7" s="53">
        <v>0.829</v>
      </c>
      <c r="V7" s="53">
        <v>272</v>
      </c>
      <c r="W7" s="53">
        <v>97.9</v>
      </c>
      <c r="X7" s="54" t="s">
        <v>39</v>
      </c>
      <c r="Y7" s="55" t="s">
        <v>40</v>
      </c>
      <c r="Z7" s="56" t="s">
        <v>34</v>
      </c>
      <c r="AA7" s="57"/>
    </row>
    <row r="8" spans="1:27" ht="112.5" customHeight="1">
      <c r="A8" s="3">
        <v>3</v>
      </c>
      <c r="B8" s="4"/>
      <c r="C8" s="5" t="s">
        <v>41</v>
      </c>
      <c r="D8" s="4">
        <v>199</v>
      </c>
      <c r="E8" s="4">
        <v>1</v>
      </c>
      <c r="F8" s="4" t="s">
        <v>42</v>
      </c>
      <c r="G8" s="4" t="s">
        <v>36</v>
      </c>
      <c r="H8" s="4" t="s">
        <v>29</v>
      </c>
      <c r="I8" s="4" t="s">
        <v>43</v>
      </c>
      <c r="J8" s="4" t="s">
        <v>44</v>
      </c>
      <c r="K8" s="6">
        <v>44926</v>
      </c>
      <c r="L8" s="4" t="s">
        <v>45</v>
      </c>
      <c r="M8" s="7">
        <v>11.166428571428572</v>
      </c>
      <c r="N8" s="8">
        <v>13.158095238095239</v>
      </c>
      <c r="O8" s="8">
        <v>8.395</v>
      </c>
      <c r="P8" s="8">
        <v>13.537142857142857</v>
      </c>
      <c r="Q8" s="9">
        <f t="shared" si="0"/>
        <v>46.25666666666666</v>
      </c>
      <c r="R8" s="4">
        <v>84</v>
      </c>
      <c r="S8" s="4">
        <v>6</v>
      </c>
      <c r="T8" s="4">
        <v>10</v>
      </c>
      <c r="U8" s="10">
        <v>0.817</v>
      </c>
      <c r="V8" s="11">
        <v>279</v>
      </c>
      <c r="W8" s="11">
        <v>99.4</v>
      </c>
      <c r="X8" s="12" t="s">
        <v>46</v>
      </c>
      <c r="Y8" s="13" t="s">
        <v>40</v>
      </c>
      <c r="Z8" s="14" t="s">
        <v>34</v>
      </c>
      <c r="AA8" s="57"/>
    </row>
    <row r="9" spans="1:27" ht="112.5" customHeight="1">
      <c r="A9" s="46">
        <v>4</v>
      </c>
      <c r="B9" s="47"/>
      <c r="C9" s="48" t="s">
        <v>47</v>
      </c>
      <c r="D9" s="47">
        <v>99</v>
      </c>
      <c r="E9" s="47">
        <v>0.3</v>
      </c>
      <c r="F9" s="47" t="s">
        <v>42</v>
      </c>
      <c r="G9" s="47" t="s">
        <v>36</v>
      </c>
      <c r="H9" s="47" t="s">
        <v>29</v>
      </c>
      <c r="I9" s="47" t="s">
        <v>48</v>
      </c>
      <c r="J9" s="47" t="s">
        <v>49</v>
      </c>
      <c r="K9" s="49">
        <v>44561</v>
      </c>
      <c r="L9" s="47" t="s">
        <v>38</v>
      </c>
      <c r="M9" s="50">
        <v>10.761428571428572</v>
      </c>
      <c r="N9" s="51">
        <v>12.933809523809524</v>
      </c>
      <c r="O9" s="51">
        <v>8.864285714285714</v>
      </c>
      <c r="P9" s="51">
        <v>12.748571428571426</v>
      </c>
      <c r="Q9" s="52">
        <f t="shared" si="0"/>
        <v>45.308095238095234</v>
      </c>
      <c r="R9" s="47">
        <v>95</v>
      </c>
      <c r="S9" s="47">
        <v>3</v>
      </c>
      <c r="T9" s="47">
        <v>2</v>
      </c>
      <c r="U9" s="53">
        <v>0.371</v>
      </c>
      <c r="V9" s="53">
        <v>112</v>
      </c>
      <c r="W9" s="53">
        <v>100</v>
      </c>
      <c r="X9" s="54">
        <v>0</v>
      </c>
      <c r="Y9" s="55" t="s">
        <v>33</v>
      </c>
      <c r="Z9" s="56" t="s">
        <v>34</v>
      </c>
      <c r="AA9" s="57"/>
    </row>
    <row r="10" spans="1:27" ht="112.5" customHeight="1">
      <c r="A10" s="3">
        <v>5</v>
      </c>
      <c r="B10" s="4"/>
      <c r="C10" s="17" t="s">
        <v>78</v>
      </c>
      <c r="D10" s="4">
        <v>480</v>
      </c>
      <c r="E10" s="4">
        <v>10</v>
      </c>
      <c r="F10" s="4" t="s">
        <v>27</v>
      </c>
      <c r="G10" s="4" t="s">
        <v>28</v>
      </c>
      <c r="H10" s="4" t="s">
        <v>29</v>
      </c>
      <c r="I10" s="4" t="s">
        <v>30</v>
      </c>
      <c r="J10" s="4" t="s">
        <v>50</v>
      </c>
      <c r="K10" s="6">
        <v>44925</v>
      </c>
      <c r="L10" s="4" t="s">
        <v>32</v>
      </c>
      <c r="M10" s="7">
        <v>10.703571428571431</v>
      </c>
      <c r="N10" s="8">
        <v>14.72809523809524</v>
      </c>
      <c r="O10" s="8">
        <v>6.9871428571428575</v>
      </c>
      <c r="P10" s="8">
        <v>12.682857142857141</v>
      </c>
      <c r="Q10" s="9">
        <f t="shared" si="0"/>
        <v>45.101666666666674</v>
      </c>
      <c r="R10" s="4">
        <v>80</v>
      </c>
      <c r="S10" s="4">
        <v>3</v>
      </c>
      <c r="T10" s="4">
        <v>17</v>
      </c>
      <c r="U10" s="10">
        <v>9.88</v>
      </c>
      <c r="V10" s="11">
        <v>3064</v>
      </c>
      <c r="W10" s="11">
        <v>97.3</v>
      </c>
      <c r="X10" s="12">
        <v>1</v>
      </c>
      <c r="Y10" s="13" t="s">
        <v>51</v>
      </c>
      <c r="Z10" s="14" t="s">
        <v>34</v>
      </c>
      <c r="AA10" s="57"/>
    </row>
    <row r="11" spans="1:27" ht="112.5" customHeight="1">
      <c r="A11" s="46">
        <v>6</v>
      </c>
      <c r="B11" s="47"/>
      <c r="C11" s="48" t="s">
        <v>52</v>
      </c>
      <c r="D11" s="47">
        <v>290</v>
      </c>
      <c r="E11" s="47">
        <v>1</v>
      </c>
      <c r="F11" s="47" t="s">
        <v>27</v>
      </c>
      <c r="G11" s="47" t="s">
        <v>28</v>
      </c>
      <c r="H11" s="47" t="s">
        <v>29</v>
      </c>
      <c r="I11" s="47" t="s">
        <v>30</v>
      </c>
      <c r="J11" s="47" t="s">
        <v>53</v>
      </c>
      <c r="K11" s="49">
        <v>44926</v>
      </c>
      <c r="L11" s="47" t="s">
        <v>32</v>
      </c>
      <c r="M11" s="50">
        <v>10.414285714285715</v>
      </c>
      <c r="N11" s="51">
        <v>14.204761904761906</v>
      </c>
      <c r="O11" s="51">
        <v>10.01142857142857</v>
      </c>
      <c r="P11" s="51">
        <v>10.382857142857143</v>
      </c>
      <c r="Q11" s="52">
        <f t="shared" si="0"/>
        <v>45.01333333333333</v>
      </c>
      <c r="R11" s="47">
        <v>88</v>
      </c>
      <c r="S11" s="47">
        <v>3</v>
      </c>
      <c r="T11" s="47">
        <v>9</v>
      </c>
      <c r="U11" s="53">
        <v>0.95</v>
      </c>
      <c r="V11" s="53">
        <v>222</v>
      </c>
      <c r="W11" s="53">
        <v>74.2</v>
      </c>
      <c r="X11" s="54">
        <v>0</v>
      </c>
      <c r="Y11" s="55" t="s">
        <v>33</v>
      </c>
      <c r="Z11" s="56" t="s">
        <v>34</v>
      </c>
      <c r="AA11" s="57"/>
    </row>
    <row r="12" spans="1:27" ht="112.5" customHeight="1">
      <c r="A12" s="3">
        <v>7</v>
      </c>
      <c r="B12" s="4"/>
      <c r="C12" s="5" t="s">
        <v>54</v>
      </c>
      <c r="D12" s="4">
        <v>139</v>
      </c>
      <c r="E12" s="4">
        <v>0.7</v>
      </c>
      <c r="F12" s="4" t="s">
        <v>42</v>
      </c>
      <c r="G12" s="4" t="s">
        <v>36</v>
      </c>
      <c r="H12" s="4" t="s">
        <v>29</v>
      </c>
      <c r="I12" s="4" t="s">
        <v>55</v>
      </c>
      <c r="J12" s="4" t="s">
        <v>56</v>
      </c>
      <c r="K12" s="6">
        <v>44926</v>
      </c>
      <c r="L12" s="4" t="s">
        <v>38</v>
      </c>
      <c r="M12" s="7">
        <v>10.877142857142857</v>
      </c>
      <c r="N12" s="8">
        <v>12.709523809523809</v>
      </c>
      <c r="O12" s="8">
        <v>8.864285714285714</v>
      </c>
      <c r="P12" s="8">
        <v>11.434285714285714</v>
      </c>
      <c r="Q12" s="9">
        <f t="shared" si="0"/>
        <v>43.885238095238094</v>
      </c>
      <c r="R12" s="4">
        <v>86</v>
      </c>
      <c r="S12" s="4">
        <v>4</v>
      </c>
      <c r="T12" s="4">
        <v>10</v>
      </c>
      <c r="U12" s="10">
        <v>0.86</v>
      </c>
      <c r="V12" s="11">
        <v>268</v>
      </c>
      <c r="W12" s="11">
        <v>94.6</v>
      </c>
      <c r="X12" s="12" t="s">
        <v>57</v>
      </c>
      <c r="Y12" s="13" t="s">
        <v>40</v>
      </c>
      <c r="Z12" s="14" t="s">
        <v>34</v>
      </c>
      <c r="AA12" s="57"/>
    </row>
    <row r="13" spans="1:27" ht="112.5" customHeight="1">
      <c r="A13" s="46">
        <v>8</v>
      </c>
      <c r="B13" s="47"/>
      <c r="C13" s="48" t="s">
        <v>58</v>
      </c>
      <c r="D13" s="47">
        <v>290</v>
      </c>
      <c r="E13" s="47" t="s">
        <v>59</v>
      </c>
      <c r="F13" s="47" t="s">
        <v>42</v>
      </c>
      <c r="G13" s="47" t="s">
        <v>36</v>
      </c>
      <c r="H13" s="47" t="s">
        <v>29</v>
      </c>
      <c r="I13" s="47" t="s">
        <v>75</v>
      </c>
      <c r="J13" s="47" t="s">
        <v>60</v>
      </c>
      <c r="K13" s="49">
        <v>44957</v>
      </c>
      <c r="L13" s="47" t="s">
        <v>61</v>
      </c>
      <c r="M13" s="50">
        <v>10.877142857142857</v>
      </c>
      <c r="N13" s="51">
        <v>12.335714285714285</v>
      </c>
      <c r="O13" s="51">
        <v>8.186428571428571</v>
      </c>
      <c r="P13" s="51">
        <v>8.542857142857143</v>
      </c>
      <c r="Q13" s="52">
        <f t="shared" si="0"/>
        <v>39.942142857142855</v>
      </c>
      <c r="R13" s="47">
        <v>90</v>
      </c>
      <c r="S13" s="47">
        <v>5</v>
      </c>
      <c r="T13" s="47">
        <v>5</v>
      </c>
      <c r="U13" s="53">
        <v>0.407</v>
      </c>
      <c r="V13" s="53">
        <v>99</v>
      </c>
      <c r="W13" s="53">
        <v>76.5</v>
      </c>
      <c r="X13" s="54" t="s">
        <v>62</v>
      </c>
      <c r="Y13" s="55" t="s">
        <v>63</v>
      </c>
      <c r="Z13" s="56" t="s">
        <v>34</v>
      </c>
      <c r="AA13" s="57"/>
    </row>
    <row r="14" spans="1:27" ht="112.5" customHeight="1">
      <c r="A14" s="3">
        <v>8</v>
      </c>
      <c r="B14" s="4"/>
      <c r="C14" s="17" t="s">
        <v>77</v>
      </c>
      <c r="D14" s="4">
        <v>210</v>
      </c>
      <c r="E14" s="4">
        <v>1</v>
      </c>
      <c r="F14" s="4" t="s">
        <v>27</v>
      </c>
      <c r="G14" s="4" t="s">
        <v>36</v>
      </c>
      <c r="H14" s="4" t="s">
        <v>29</v>
      </c>
      <c r="I14" s="4" t="s">
        <v>64</v>
      </c>
      <c r="J14" s="4" t="s">
        <v>65</v>
      </c>
      <c r="K14" s="6">
        <v>44561</v>
      </c>
      <c r="L14" s="4" t="s">
        <v>32</v>
      </c>
      <c r="M14" s="7">
        <v>10.067142857142859</v>
      </c>
      <c r="N14" s="8">
        <v>11.064761904761905</v>
      </c>
      <c r="O14" s="8">
        <v>8.76</v>
      </c>
      <c r="P14" s="8">
        <v>9.988571428571428</v>
      </c>
      <c r="Q14" s="9">
        <f t="shared" si="0"/>
        <v>39.88047619047619</v>
      </c>
      <c r="R14" s="4">
        <v>88</v>
      </c>
      <c r="S14" s="4">
        <v>3</v>
      </c>
      <c r="T14" s="4">
        <v>9</v>
      </c>
      <c r="U14" s="10">
        <v>0.75</v>
      </c>
      <c r="V14" s="11">
        <v>184</v>
      </c>
      <c r="W14" s="11">
        <v>82.3</v>
      </c>
      <c r="X14" s="12" t="s">
        <v>46</v>
      </c>
      <c r="Y14" s="13" t="s">
        <v>66</v>
      </c>
      <c r="Z14" s="14" t="s">
        <v>34</v>
      </c>
      <c r="AA14" s="57"/>
    </row>
    <row r="15" spans="1:27" ht="112.5" customHeight="1" thickBot="1">
      <c r="A15" s="46">
        <v>9</v>
      </c>
      <c r="B15" s="47"/>
      <c r="C15" s="48" t="s">
        <v>67</v>
      </c>
      <c r="D15" s="47">
        <v>249</v>
      </c>
      <c r="E15" s="47">
        <v>0.8</v>
      </c>
      <c r="F15" s="47" t="s">
        <v>27</v>
      </c>
      <c r="G15" s="47" t="s">
        <v>36</v>
      </c>
      <c r="H15" s="47">
        <v>160</v>
      </c>
      <c r="I15" s="47" t="s">
        <v>68</v>
      </c>
      <c r="J15" s="47" t="s">
        <v>69</v>
      </c>
      <c r="K15" s="49">
        <v>44561</v>
      </c>
      <c r="L15" s="47" t="s">
        <v>70</v>
      </c>
      <c r="M15" s="50">
        <v>10.587857142857143</v>
      </c>
      <c r="N15" s="51">
        <v>11.588095238095239</v>
      </c>
      <c r="O15" s="51">
        <v>7.717142857142857</v>
      </c>
      <c r="P15" s="51">
        <v>9.46285714285714</v>
      </c>
      <c r="Q15" s="52">
        <f t="shared" si="0"/>
        <v>39.35595238095238</v>
      </c>
      <c r="R15" s="47">
        <v>79</v>
      </c>
      <c r="S15" s="47">
        <v>3</v>
      </c>
      <c r="T15" s="47">
        <v>18</v>
      </c>
      <c r="U15" s="53">
        <v>0.756</v>
      </c>
      <c r="V15" s="53">
        <v>275</v>
      </c>
      <c r="W15" s="53">
        <v>95.5</v>
      </c>
      <c r="X15" s="54" t="s">
        <v>71</v>
      </c>
      <c r="Y15" s="55" t="s">
        <v>40</v>
      </c>
      <c r="Z15" s="56" t="s">
        <v>34</v>
      </c>
      <c r="AA15" s="57"/>
    </row>
    <row r="16" spans="1:27" ht="15.75" thickBot="1">
      <c r="A16" s="15" t="s">
        <v>72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6"/>
      <c r="AA16" s="57"/>
    </row>
    <row r="17" ht="201" customHeight="1"/>
  </sheetData>
  <sheetProtection password="ADA9" sheet="1"/>
  <mergeCells count="24">
    <mergeCell ref="AA2:AA16"/>
    <mergeCell ref="A1:A5"/>
    <mergeCell ref="B1:B5"/>
    <mergeCell ref="C1:C5"/>
    <mergeCell ref="D1:D5"/>
    <mergeCell ref="E1:E5"/>
    <mergeCell ref="F1:F5"/>
    <mergeCell ref="Z4:Z5"/>
    <mergeCell ref="G1:G5"/>
    <mergeCell ref="H1:H5"/>
    <mergeCell ref="I1:I5"/>
    <mergeCell ref="J1:J5"/>
    <mergeCell ref="K1:K5"/>
    <mergeCell ref="L1:L5"/>
    <mergeCell ref="A16:Z16"/>
    <mergeCell ref="M1:Q3"/>
    <mergeCell ref="R1:Z3"/>
    <mergeCell ref="M4:O4"/>
    <mergeCell ref="Q4:Q5"/>
    <mergeCell ref="R4:T4"/>
    <mergeCell ref="U4:U5"/>
    <mergeCell ref="V4:V5"/>
    <mergeCell ref="W4:W5"/>
    <mergeCell ref="X4:Y5"/>
  </mergeCell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FZS</dc:creator>
  <cp:keywords/>
  <dc:description/>
  <cp:lastModifiedBy>MikesB</cp:lastModifiedBy>
  <dcterms:created xsi:type="dcterms:W3CDTF">2020-03-26T19:45:30Z</dcterms:created>
  <dcterms:modified xsi:type="dcterms:W3CDTF">2020-03-27T08:22:02Z</dcterms:modified>
  <cp:category/>
  <cp:version/>
  <cp:contentType/>
  <cp:contentStatus/>
</cp:coreProperties>
</file>